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>
    <definedName name="__bookmark_1">Sheet0!$A$3:$K$37</definedName>
  </definedNames>
  <calcPr/>
</workbook>
</file>

<file path=xl/sharedStrings.xml><?xml version="1.0" encoding="utf-8"?>
<sst xmlns="http://schemas.openxmlformats.org/spreadsheetml/2006/main" count="51" uniqueCount="43">
  <si>
    <t>Consuntivo - Articolo 24</t>
  </si>
  <si>
    <r>
      <rPr>
        <rFont val="Times New Roman"/>
        <b/>
        <color rgb="FF000000"/>
        <sz val="11.0"/>
      </rPr>
      <t>Anno</t>
    </r>
    <r>
      <rPr>
        <rFont val="Times New Roman"/>
        <b val="0"/>
        <color rgb="FF000000"/>
        <sz val="11.0"/>
      </rPr>
      <t>  </t>
    </r>
    <r>
      <rPr>
        <rFont val="Times New Roman"/>
        <b/>
        <color rgb="FF000000"/>
        <sz val="11.0"/>
      </rPr>
      <t>2020</t>
    </r>
  </si>
  <si>
    <t>VOCI DI ONERI/PROVENTI E INVESTIMENTO</t>
  </si>
  <si>
    <t>ORGANI ISTITUZIONALI E SEGRETERIA GENERALE (A)</t>
  </si>
  <si>
    <t>SERVIZI DI SUPPORTO (B)</t>
  </si>
  <si>
    <t>ANAGRAFE E SERVIZI DI REGOLAZIONE DEL MERCATO (C)</t>
  </si>
  <si>
    <t>STUDIO, FORMAZIONE, INFORMAZIONE E PROMOZIONE ECONOMICA (D)</t>
  </si>
  <si>
    <t>TOTALE (A+B+C+D)</t>
  </si>
  <si>
    <t>Budget</t>
  </si>
  <si>
    <t>Consuntivo</t>
  </si>
  <si>
    <t>GESTIONE CORRENTE</t>
  </si>
  <si>
    <t>A) Proventi correnti</t>
  </si>
  <si>
    <t>1   Diritto Annuale</t>
  </si>
  <si>
    <t>2   Diritti di Segreteria</t>
  </si>
  <si>
    <t>3   Contributi trasferimenti e altre entrate</t>
  </si>
  <si>
    <t>4   Proventi da gestione di beni e servizi</t>
  </si>
  <si>
    <t>5   Variazione delle rimanenze</t>
  </si>
  <si>
    <t>Totale Proventi Correnti A</t>
  </si>
  <si>
    <t>B) Oneri Correnti</t>
  </si>
  <si>
    <t>6   Personale</t>
  </si>
  <si>
    <t>7   Funzionamento</t>
  </si>
  <si>
    <t>8   Interventi Economici</t>
  </si>
  <si>
    <t>9   Ammortamenti e accantonamenti</t>
  </si>
  <si>
    <t>Totale Oneri Correnti B</t>
  </si>
  <si>
    <t>Risultato della gestione corrente A-B</t>
  </si>
  <si>
    <t>C) GESTIONE FINANZIARIA</t>
  </si>
  <si>
    <t>10   Proventi Finanziari</t>
  </si>
  <si>
    <t>11   Oneri Finanziari</t>
  </si>
  <si>
    <t>Risultato della gestione finanziaria (C)</t>
  </si>
  <si>
    <t>D) GESTIONE STRAORDINARIA</t>
  </si>
  <si>
    <t>12   Proventi straordinari</t>
  </si>
  <si>
    <t>13   Oneri Straordinari</t>
  </si>
  <si>
    <t>Risultato della gestione straordinaria (D)</t>
  </si>
  <si>
    <t>RETTIFICHE DI VALORE ATTIVITA' FINANZIARIA</t>
  </si>
  <si>
    <t>14   Rivalutazioni attivo patrimoniale</t>
  </si>
  <si>
    <t>15   Svalutazioni attivo patrimoniale</t>
  </si>
  <si>
    <t>Differenze rettifiche attività finanziarie</t>
  </si>
  <si>
    <t>Disavanzo/Avanzo economico esercizio A-B-C-D</t>
  </si>
  <si>
    <t>PIANO DEGLI INVESTIMENTI</t>
  </si>
  <si>
    <t>E   Immobilizzazioni Immateriali</t>
  </si>
  <si>
    <t>F   Immobilizzazioni Materiali</t>
  </si>
  <si>
    <t>G   Immobilizzazioni Finanziarie</t>
  </si>
  <si>
    <t>TOTALE INVESTIMENTI (E+F+G)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</si>
</sst>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&quot;#,##0"/>
  </numFmts>
  <fonts count="8">
    <font>
      <sz val="11.0"/>
      <color rgb="FF000000"/>
      <name val="Arial"/>
    </font>
    <font>
      <b/>
      <sz val="11.0"/>
      <color rgb="FF000000"/>
      <name val="Times New Roman"/>
    </font>
    <font>
      <sz val="7.0"/>
      <color rgb="FF000000"/>
      <name val="Times New Roman"/>
    </font>
    <font>
      <sz val="7.0"/>
      <color rgb="FFFFFFFF"/>
      <name val="Times New Roman"/>
    </font>
    <font/>
    <font>
      <sz val="8.0"/>
      <color rgb="FF000000"/>
      <name val="Times New Roman"/>
    </font>
    <font>
      <b/>
      <sz val="8.0"/>
      <color rgb="FF000000"/>
      <name val="Times New Roman"/>
    </font>
    <font>
      <sz val="10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000080"/>
        <bgColor rgb="FF00008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vertical="top"/>
    </xf>
    <xf borderId="1" fillId="0" fontId="2" numFmtId="0" xfId="0" applyAlignment="1" applyBorder="1" applyFont="1">
      <alignment horizontal="center" shrinkToFit="0" vertical="center" wrapText="1"/>
    </xf>
    <xf borderId="2" fillId="2" fontId="3" numFmtId="0" xfId="0" applyAlignment="1" applyBorder="1" applyFill="1" applyFont="1">
      <alignment horizontal="center" shrinkToFit="0" vertical="center" wrapText="1"/>
    </xf>
    <xf borderId="3" fillId="0" fontId="4" numFmtId="0" xfId="0" applyBorder="1" applyFont="1"/>
    <xf borderId="1" fillId="0" fontId="5" numFmtId="0" xfId="0" applyAlignment="1" applyBorder="1" applyFont="1">
      <alignment horizontal="left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shrinkToFit="0" wrapText="1"/>
    </xf>
    <xf borderId="4" fillId="0" fontId="5" numFmtId="0" xfId="0" applyAlignment="1" applyBorder="1" applyFont="1">
      <alignment shrinkToFit="0" wrapText="1"/>
    </xf>
    <xf borderId="4" fillId="0" fontId="6" numFmtId="0" xfId="0" applyAlignment="1" applyBorder="1" applyFont="1">
      <alignment horizontal="left" shrinkToFit="0" wrapText="1"/>
    </xf>
    <xf borderId="4" fillId="0" fontId="5" numFmtId="0" xfId="0" applyAlignment="1" applyBorder="1" applyFont="1">
      <alignment horizontal="left" shrinkToFit="0" wrapText="1"/>
    </xf>
    <xf borderId="4" fillId="0" fontId="5" numFmtId="164" xfId="0" applyAlignment="1" applyBorder="1" applyFont="1" applyNumberFormat="1">
      <alignment horizontal="right" shrinkToFit="0" wrapText="1"/>
    </xf>
    <xf borderId="4" fillId="0" fontId="5" numFmtId="164" xfId="0" applyAlignment="1" applyBorder="1" applyFont="1" applyNumberFormat="1">
      <alignment horizontal="right" readingOrder="0" shrinkToFit="0" wrapText="1"/>
    </xf>
    <xf borderId="5" fillId="0" fontId="5" numFmtId="0" xfId="0" applyAlignment="1" applyBorder="1" applyFont="1">
      <alignment horizontal="left" shrinkToFit="0" wrapText="1"/>
    </xf>
    <xf borderId="5" fillId="0" fontId="5" numFmtId="0" xfId="0" applyAlignment="1" applyBorder="1" applyFont="1">
      <alignment shrinkToFit="0" wrapText="1"/>
    </xf>
    <xf borderId="5" fillId="0" fontId="5" numFmtId="164" xfId="0" applyAlignment="1" applyBorder="1" applyFont="1" applyNumberFormat="1">
      <alignment horizontal="right" shrinkToFit="0" wrapText="1"/>
    </xf>
    <xf borderId="0" fillId="0" fontId="7" numFmtId="0" xfId="0" applyAlignment="1" applyFont="1">
      <alignment horizontal="center" vertical="top"/>
    </xf>
    <xf borderId="0" fillId="0" fontId="7" numFmtId="0" xfId="0" applyFont="1"/>
    <xf borderId="0" fillId="0" fontId="7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8.88"/>
    <col customWidth="1" min="2" max="11" width="8.88"/>
    <col customWidth="1" min="12" max="26" width="7.63"/>
  </cols>
  <sheetData>
    <row r="1" ht="21.0" customHeight="1">
      <c r="A1" s="1" t="s">
        <v>0</v>
      </c>
    </row>
    <row r="2" ht="19.5" customHeight="1">
      <c r="A2" s="2" t="s">
        <v>1</v>
      </c>
    </row>
    <row r="3" ht="42.75" customHeight="1">
      <c r="A3" s="3" t="s">
        <v>2</v>
      </c>
      <c r="B3" s="4" t="s">
        <v>3</v>
      </c>
      <c r="C3" s="5"/>
      <c r="D3" s="4" t="s">
        <v>4</v>
      </c>
      <c r="E3" s="5"/>
      <c r="F3" s="4" t="s">
        <v>5</v>
      </c>
      <c r="G3" s="5"/>
      <c r="H3" s="4" t="s">
        <v>6</v>
      </c>
      <c r="I3" s="5"/>
      <c r="J3" s="4" t="s">
        <v>7</v>
      </c>
      <c r="K3" s="5"/>
    </row>
    <row r="4" ht="34.5" customHeight="1">
      <c r="A4" s="6"/>
      <c r="B4" s="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8</v>
      </c>
      <c r="I4" s="7" t="s">
        <v>9</v>
      </c>
      <c r="J4" s="7" t="s">
        <v>8</v>
      </c>
      <c r="K4" s="7" t="s">
        <v>9</v>
      </c>
    </row>
    <row r="5" ht="14.25" customHeight="1">
      <c r="A5" s="8" t="s">
        <v>10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ht="14.25" customHeight="1">
      <c r="A6" s="10" t="s">
        <v>11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ht="14.25" customHeight="1">
      <c r="A7" s="11" t="s">
        <v>12</v>
      </c>
      <c r="B7" s="9"/>
      <c r="C7" s="9"/>
      <c r="D7" s="12">
        <v>1.024338E7</v>
      </c>
      <c r="E7" s="12">
        <v>9983075.42</v>
      </c>
      <c r="F7" s="12">
        <v>294572.5</v>
      </c>
      <c r="G7" s="12">
        <v>27703.1</v>
      </c>
      <c r="H7" s="12">
        <v>1754627.5</v>
      </c>
      <c r="I7" s="12">
        <v>1819169.9</v>
      </c>
      <c r="J7" s="12">
        <v>1.229258E7</v>
      </c>
      <c r="K7" s="12">
        <v>1.182994842E7</v>
      </c>
    </row>
    <row r="8" ht="14.25" customHeight="1">
      <c r="A8" s="11" t="s">
        <v>13</v>
      </c>
      <c r="B8" s="9"/>
      <c r="C8" s="9"/>
      <c r="D8" s="9"/>
      <c r="E8" s="9"/>
      <c r="F8" s="12">
        <v>3633100.0</v>
      </c>
      <c r="G8" s="12">
        <v>4603497.15</v>
      </c>
      <c r="H8" s="12">
        <v>61000.0</v>
      </c>
      <c r="I8" s="12">
        <v>68284.8</v>
      </c>
      <c r="J8" s="12">
        <v>3694100.0</v>
      </c>
      <c r="K8" s="12">
        <v>4671781.95</v>
      </c>
    </row>
    <row r="9" ht="14.25" customHeight="1">
      <c r="A9" s="11" t="s">
        <v>14</v>
      </c>
      <c r="B9" s="9"/>
      <c r="C9" s="12">
        <v>4790.49534</v>
      </c>
      <c r="D9" s="12">
        <v>220461.0</v>
      </c>
      <c r="E9" s="12">
        <v>195210.11535</v>
      </c>
      <c r="F9" s="12">
        <v>26000.0</v>
      </c>
      <c r="G9" s="12">
        <v>56997.52769</v>
      </c>
      <c r="H9" s="12">
        <v>215000.0</v>
      </c>
      <c r="I9" s="12">
        <v>339833.38159</v>
      </c>
      <c r="J9" s="12">
        <v>461461.0</v>
      </c>
      <c r="K9" s="12">
        <v>596831.51997</v>
      </c>
    </row>
    <row r="10" ht="14.25" customHeight="1">
      <c r="A10" s="11" t="s">
        <v>15</v>
      </c>
      <c r="B10" s="9"/>
      <c r="C10" s="9"/>
      <c r="D10" s="12">
        <v>26500.0</v>
      </c>
      <c r="E10" s="12">
        <v>28518.76</v>
      </c>
      <c r="F10" s="12">
        <v>135000.0</v>
      </c>
      <c r="G10" s="12">
        <v>173120.05</v>
      </c>
      <c r="H10" s="12">
        <v>7000.0</v>
      </c>
      <c r="I10" s="9"/>
      <c r="J10" s="12">
        <v>168500.0</v>
      </c>
      <c r="K10" s="12">
        <v>201638.81</v>
      </c>
    </row>
    <row r="11" ht="14.25" customHeight="1">
      <c r="A11" s="11" t="s">
        <v>16</v>
      </c>
      <c r="B11" s="9"/>
      <c r="C11" s="9"/>
      <c r="D11" s="12">
        <v>0.0</v>
      </c>
      <c r="E11" s="12">
        <v>-14420.55</v>
      </c>
      <c r="F11" s="9"/>
      <c r="G11" s="12">
        <v>6848.0</v>
      </c>
      <c r="H11" s="9"/>
      <c r="I11" s="9"/>
      <c r="J11" s="12">
        <v>0.0</v>
      </c>
      <c r="K11" s="12">
        <v>-7572.55</v>
      </c>
    </row>
    <row r="12" ht="14.25" customHeight="1">
      <c r="A12" s="11" t="s">
        <v>17</v>
      </c>
      <c r="B12" s="9"/>
      <c r="C12" s="12">
        <v>4790.49534</v>
      </c>
      <c r="D12" s="12">
        <v>1.0490341E7</v>
      </c>
      <c r="E12" s="12">
        <v>1.019238374535E7</v>
      </c>
      <c r="F12" s="12">
        <v>4088672.5</v>
      </c>
      <c r="G12" s="12">
        <v>4868165.82769</v>
      </c>
      <c r="H12" s="12">
        <v>2037627.5</v>
      </c>
      <c r="I12" s="12">
        <v>2227288.08159</v>
      </c>
      <c r="J12" s="12">
        <v>1.6616641E7</v>
      </c>
      <c r="K12" s="12">
        <v>1.729262814997E7</v>
      </c>
    </row>
    <row r="13" ht="14.25" customHeight="1">
      <c r="A13" s="10" t="s">
        <v>18</v>
      </c>
      <c r="B13" s="9"/>
      <c r="C13" s="9"/>
      <c r="D13" s="9"/>
      <c r="E13" s="9"/>
      <c r="F13" s="9"/>
      <c r="G13" s="9"/>
      <c r="H13" s="9"/>
      <c r="I13" s="9"/>
      <c r="J13" s="9"/>
      <c r="K13" s="9"/>
    </row>
    <row r="14" ht="14.25" customHeight="1">
      <c r="A14" s="11" t="s">
        <v>19</v>
      </c>
      <c r="B14" s="12">
        <v>-665188.41178</v>
      </c>
      <c r="C14" s="12">
        <v>-580158.02221</v>
      </c>
      <c r="D14" s="12">
        <v>-1272453.05886</v>
      </c>
      <c r="E14" s="12">
        <v>-1259299.90916</v>
      </c>
      <c r="F14" s="12">
        <v>-2465275.64708</v>
      </c>
      <c r="G14" s="12">
        <v>-2188647.33907</v>
      </c>
      <c r="H14" s="12">
        <v>-548159.88237</v>
      </c>
      <c r="I14" s="12">
        <v>-620526.65961</v>
      </c>
      <c r="J14" s="12">
        <v>-4951077.00009</v>
      </c>
      <c r="K14" s="12">
        <v>-4648631.93005</v>
      </c>
    </row>
    <row r="15" ht="14.25" customHeight="1">
      <c r="A15" s="11" t="s">
        <v>20</v>
      </c>
      <c r="B15" s="12">
        <v>-1331962.50029</v>
      </c>
      <c r="C15" s="12">
        <v>-1095997.54923</v>
      </c>
      <c r="D15" s="12">
        <v>-1503632.37178</v>
      </c>
      <c r="E15" s="12">
        <v>-1166826.89795</v>
      </c>
      <c r="F15" s="12">
        <v>-2229230.32416</v>
      </c>
      <c r="G15" s="12">
        <v>-1846397.02784</v>
      </c>
      <c r="H15" s="12">
        <v>-337174.80377</v>
      </c>
      <c r="I15" s="12">
        <v>-322016.78469</v>
      </c>
      <c r="J15" s="12">
        <v>-5402000.0</v>
      </c>
      <c r="K15" s="12">
        <v>-4431238.25971</v>
      </c>
    </row>
    <row r="16" ht="14.25" customHeight="1">
      <c r="A16" s="11" t="s">
        <v>21</v>
      </c>
      <c r="B16" s="12">
        <v>-86968.02</v>
      </c>
      <c r="C16" s="12">
        <v>-75259.27</v>
      </c>
      <c r="D16" s="9"/>
      <c r="E16" s="9"/>
      <c r="F16" s="12">
        <v>-482878.58</v>
      </c>
      <c r="G16" s="12">
        <v>-296324.25</v>
      </c>
      <c r="H16" s="12">
        <v>-5897123.4</v>
      </c>
      <c r="I16" s="12">
        <v>-4553069.65</v>
      </c>
      <c r="J16" s="12">
        <v>-6466970.0</v>
      </c>
      <c r="K16" s="12">
        <v>-4924653.17</v>
      </c>
    </row>
    <row r="17" ht="14.25" customHeight="1">
      <c r="A17" s="11" t="s">
        <v>22</v>
      </c>
      <c r="B17" s="12">
        <v>-148028.60331</v>
      </c>
      <c r="C17" s="12">
        <v>-92597.05152</v>
      </c>
      <c r="D17" s="12">
        <v>-4104055.90083</v>
      </c>
      <c r="E17" s="12">
        <v>-2569991.99041</v>
      </c>
      <c r="F17" s="12">
        <v>-220236.31072</v>
      </c>
      <c r="G17" s="12">
        <v>-205867.57484</v>
      </c>
      <c r="H17" s="12">
        <v>-98946.18513</v>
      </c>
      <c r="I17" s="12">
        <v>-428400.28323</v>
      </c>
      <c r="J17" s="12">
        <v>-4571266.99999</v>
      </c>
      <c r="K17" s="12">
        <v>-3296856.9</v>
      </c>
    </row>
    <row r="18" ht="14.25" customHeight="1">
      <c r="A18" s="11" t="s">
        <v>23</v>
      </c>
      <c r="B18" s="12">
        <v>-2232147.53538</v>
      </c>
      <c r="C18" s="12">
        <v>-1844011.89296</v>
      </c>
      <c r="D18" s="12">
        <v>-6880141.33147</v>
      </c>
      <c r="E18" s="12">
        <v>-4996118.79752</v>
      </c>
      <c r="F18" s="12">
        <v>-5397620.86196</v>
      </c>
      <c r="G18" s="12">
        <v>-4537236.19175</v>
      </c>
      <c r="H18" s="12">
        <v>-6881404.27127</v>
      </c>
      <c r="I18" s="12">
        <v>-5924013.37753</v>
      </c>
      <c r="J18" s="12">
        <v>-2.139131400008E7</v>
      </c>
      <c r="K18" s="12">
        <v>-1.730138025976E7</v>
      </c>
    </row>
    <row r="19" ht="14.25" customHeight="1">
      <c r="A19" s="11" t="s">
        <v>24</v>
      </c>
      <c r="B19" s="12">
        <v>-2232147.53538</v>
      </c>
      <c r="C19" s="12">
        <v>-1839221.39762</v>
      </c>
      <c r="D19" s="12">
        <v>3610199.66853</v>
      </c>
      <c r="E19" s="12">
        <v>5196264.94783</v>
      </c>
      <c r="F19" s="12">
        <v>-1308948.36196</v>
      </c>
      <c r="G19" s="12">
        <v>330929.63594</v>
      </c>
      <c r="H19" s="12">
        <v>-4843776.77127</v>
      </c>
      <c r="I19" s="12">
        <v>-3696725.29594</v>
      </c>
      <c r="J19" s="12">
        <v>-4774673.00008</v>
      </c>
      <c r="K19" s="12">
        <v>-8752.10979</v>
      </c>
    </row>
    <row r="20" ht="14.25" customHeight="1">
      <c r="A20" s="10" t="s">
        <v>25</v>
      </c>
      <c r="B20" s="9"/>
      <c r="C20" s="9"/>
      <c r="D20" s="9"/>
      <c r="E20" s="9"/>
      <c r="F20" s="9"/>
      <c r="G20" s="9"/>
      <c r="H20" s="9"/>
      <c r="I20" s="9"/>
      <c r="J20" s="9"/>
      <c r="K20" s="9"/>
    </row>
    <row r="21" ht="14.25" customHeight="1">
      <c r="A21" s="11" t="s">
        <v>26</v>
      </c>
      <c r="B21" s="12">
        <v>2000.0</v>
      </c>
      <c r="C21" s="12">
        <v>322923.0</v>
      </c>
      <c r="D21" s="12">
        <v>8500.0</v>
      </c>
      <c r="E21" s="12">
        <v>11960.02</v>
      </c>
      <c r="F21" s="12">
        <v>0.0</v>
      </c>
      <c r="G21" s="12">
        <v>442.41</v>
      </c>
      <c r="H21" s="9"/>
      <c r="I21" s="9"/>
      <c r="J21" s="12">
        <v>10500.0</v>
      </c>
      <c r="K21" s="12">
        <v>335325.43</v>
      </c>
    </row>
    <row r="22" ht="14.25" customHeight="1">
      <c r="A22" s="11" t="s">
        <v>27</v>
      </c>
      <c r="B22" s="9"/>
      <c r="C22" s="9"/>
      <c r="D22" s="9"/>
      <c r="E22" s="9"/>
      <c r="F22" s="9"/>
      <c r="G22" s="9"/>
      <c r="H22" s="9"/>
      <c r="I22" s="9"/>
      <c r="J22" s="9"/>
      <c r="K22" s="9"/>
    </row>
    <row r="23" ht="14.25" customHeight="1">
      <c r="A23" s="11" t="s">
        <v>28</v>
      </c>
      <c r="B23" s="12">
        <v>2000.0</v>
      </c>
      <c r="C23" s="12">
        <v>322923.0</v>
      </c>
      <c r="D23" s="12">
        <v>8500.0</v>
      </c>
      <c r="E23" s="12">
        <v>11960.02</v>
      </c>
      <c r="F23" s="12">
        <v>0.0</v>
      </c>
      <c r="G23" s="12">
        <v>442.41</v>
      </c>
      <c r="H23" s="9"/>
      <c r="I23" s="9"/>
      <c r="J23" s="12">
        <v>10500.0</v>
      </c>
      <c r="K23" s="12">
        <v>335325.43</v>
      </c>
    </row>
    <row r="24" ht="14.25" customHeight="1">
      <c r="A24" s="10" t="s">
        <v>29</v>
      </c>
      <c r="B24" s="9"/>
      <c r="C24" s="9"/>
      <c r="D24" s="9"/>
      <c r="E24" s="9"/>
      <c r="F24" s="9"/>
      <c r="G24" s="9"/>
      <c r="H24" s="9"/>
      <c r="I24" s="9"/>
      <c r="J24" s="9"/>
      <c r="K24" s="9"/>
    </row>
    <row r="25" ht="14.25" customHeight="1">
      <c r="A25" s="11" t="s">
        <v>30</v>
      </c>
      <c r="B25" s="9"/>
      <c r="C25" s="12">
        <v>5230.91103</v>
      </c>
      <c r="D25" s="12">
        <v>0.0</v>
      </c>
      <c r="E25" s="12">
        <v>219928.12387</v>
      </c>
      <c r="F25" s="9"/>
      <c r="G25" s="12">
        <v>30899.49758</v>
      </c>
      <c r="H25" s="12">
        <v>0.0</v>
      </c>
      <c r="I25" s="12">
        <v>503929.06757</v>
      </c>
      <c r="J25" s="12">
        <v>0.0</v>
      </c>
      <c r="K25" s="12">
        <v>759987.60005</v>
      </c>
    </row>
    <row r="26" ht="14.25" customHeight="1">
      <c r="A26" s="11" t="s">
        <v>31</v>
      </c>
      <c r="B26" s="9"/>
      <c r="C26" s="12">
        <v>-9538.34011</v>
      </c>
      <c r="D26" s="12">
        <v>-10000.0</v>
      </c>
      <c r="E26" s="12">
        <v>-149781.81428</v>
      </c>
      <c r="F26" s="9"/>
      <c r="G26" s="12">
        <v>-62181.30807</v>
      </c>
      <c r="H26" s="9"/>
      <c r="I26" s="12">
        <v>-19463.63752</v>
      </c>
      <c r="J26" s="12">
        <v>-10000.0</v>
      </c>
      <c r="K26" s="12">
        <v>-240965.09998</v>
      </c>
    </row>
    <row r="27" ht="14.25" customHeight="1">
      <c r="A27" s="11" t="s">
        <v>32</v>
      </c>
      <c r="B27" s="9"/>
      <c r="C27" s="12">
        <v>-4307.42908</v>
      </c>
      <c r="D27" s="12">
        <v>-10000.0</v>
      </c>
      <c r="E27" s="12">
        <v>70146.30959</v>
      </c>
      <c r="F27" s="9"/>
      <c r="G27" s="12">
        <v>-31281.81049</v>
      </c>
      <c r="H27" s="12">
        <v>0.0</v>
      </c>
      <c r="I27" s="12">
        <v>484465.43005</v>
      </c>
      <c r="J27" s="12">
        <v>-10000.0</v>
      </c>
      <c r="K27" s="12">
        <v>519022.50007</v>
      </c>
    </row>
    <row r="28" ht="14.25" customHeight="1">
      <c r="A28" s="10" t="s">
        <v>33</v>
      </c>
      <c r="B28" s="9"/>
      <c r="C28" s="9"/>
      <c r="D28" s="9"/>
      <c r="E28" s="9"/>
      <c r="F28" s="9"/>
      <c r="G28" s="9"/>
      <c r="H28" s="9"/>
      <c r="I28" s="9"/>
      <c r="J28" s="9"/>
      <c r="K28" s="9"/>
    </row>
    <row r="29" ht="14.25" customHeight="1">
      <c r="A29" s="11" t="s">
        <v>34</v>
      </c>
      <c r="B29" s="9"/>
      <c r="C29" s="9"/>
      <c r="D29" s="9"/>
      <c r="E29" s="9"/>
      <c r="F29" s="9"/>
      <c r="G29" s="9"/>
      <c r="H29" s="9"/>
      <c r="I29" s="9"/>
      <c r="J29" s="9"/>
      <c r="K29" s="9"/>
    </row>
    <row r="30" ht="14.25" customHeight="1">
      <c r="A30" s="11" t="s">
        <v>35</v>
      </c>
      <c r="B30" s="9"/>
      <c r="C30" s="9"/>
      <c r="D30" s="9"/>
      <c r="E30" s="12">
        <v>-3372418.84</v>
      </c>
      <c r="F30" s="9"/>
      <c r="G30" s="9"/>
      <c r="H30" s="9"/>
      <c r="I30" s="9"/>
      <c r="J30" s="9"/>
      <c r="K30" s="12">
        <v>-3372418.84</v>
      </c>
    </row>
    <row r="31" ht="14.25" customHeight="1">
      <c r="A31" s="11" t="s">
        <v>36</v>
      </c>
      <c r="B31" s="9"/>
      <c r="C31" s="9"/>
      <c r="D31" s="9"/>
      <c r="E31" s="12">
        <v>-3372418.84</v>
      </c>
      <c r="F31" s="9"/>
      <c r="G31" s="9"/>
      <c r="H31" s="9"/>
      <c r="I31" s="9"/>
      <c r="J31" s="9"/>
      <c r="K31" s="12">
        <v>-3372418.84</v>
      </c>
    </row>
    <row r="32" ht="14.25" customHeight="1">
      <c r="A32" s="11" t="s">
        <v>37</v>
      </c>
      <c r="B32" s="12">
        <v>-2230147.53538</v>
      </c>
      <c r="C32" s="12">
        <v>-1520605.8267</v>
      </c>
      <c r="D32" s="12">
        <v>3608699.66853</v>
      </c>
      <c r="E32" s="12">
        <v>1905952.43742</v>
      </c>
      <c r="F32" s="12">
        <v>-1308948.36196</v>
      </c>
      <c r="G32" s="12">
        <v>300090.23545</v>
      </c>
      <c r="H32" s="12">
        <v>-4843776.77127</v>
      </c>
      <c r="I32" s="12">
        <v>-3212259.86589</v>
      </c>
      <c r="J32" s="12">
        <v>-4774173.00008</v>
      </c>
      <c r="K32" s="12">
        <v>-2526823.01972</v>
      </c>
    </row>
    <row r="33" ht="14.25" customHeight="1">
      <c r="A33" s="10" t="s">
        <v>38</v>
      </c>
      <c r="B33" s="9"/>
      <c r="C33" s="9"/>
      <c r="D33" s="9"/>
      <c r="E33" s="9"/>
      <c r="F33" s="9"/>
      <c r="G33" s="9"/>
      <c r="H33" s="9"/>
      <c r="I33" s="9"/>
      <c r="J33" s="9"/>
      <c r="K33" s="9"/>
    </row>
    <row r="34" ht="14.25" customHeight="1">
      <c r="A34" s="11" t="s">
        <v>39</v>
      </c>
      <c r="B34" s="9"/>
      <c r="C34" s="9"/>
      <c r="D34" s="9"/>
      <c r="E34" s="9"/>
      <c r="F34" s="9"/>
      <c r="G34" s="9"/>
      <c r="H34" s="12">
        <v>300000.0</v>
      </c>
      <c r="I34" s="12">
        <v>85400.0</v>
      </c>
      <c r="J34" s="12">
        <v>300000.0</v>
      </c>
      <c r="K34" s="12">
        <v>85400.0</v>
      </c>
    </row>
    <row r="35" ht="14.25" customHeight="1">
      <c r="A35" s="11" t="s">
        <v>40</v>
      </c>
      <c r="B35" s="9"/>
      <c r="C35" s="9"/>
      <c r="D35" s="12">
        <v>2182000.0</v>
      </c>
      <c r="E35" s="13">
        <v>221334.94</v>
      </c>
      <c r="F35" s="12">
        <v>3000.0</v>
      </c>
      <c r="G35" s="9"/>
      <c r="H35" s="9"/>
      <c r="I35" s="9"/>
      <c r="J35" s="12">
        <v>2185000.0</v>
      </c>
      <c r="K35" s="13">
        <v>221334.94</v>
      </c>
    </row>
    <row r="36" ht="14.25" customHeight="1">
      <c r="A36" s="11" t="s">
        <v>41</v>
      </c>
      <c r="B36" s="9"/>
      <c r="C36" s="9"/>
      <c r="D36" s="12">
        <v>1.75E7</v>
      </c>
      <c r="E36" s="13">
        <v>2242200.0</v>
      </c>
      <c r="F36" s="9"/>
      <c r="G36" s="9"/>
      <c r="H36" s="9"/>
      <c r="I36" s="12">
        <v>1657500.0</v>
      </c>
      <c r="J36" s="12">
        <v>1.75E7</v>
      </c>
      <c r="K36" s="12">
        <f>E36+I36</f>
        <v>3899700</v>
      </c>
    </row>
    <row r="37" ht="14.25" customHeight="1">
      <c r="A37" s="14" t="s">
        <v>42</v>
      </c>
      <c r="B37" s="15"/>
      <c r="C37" s="15"/>
      <c r="D37" s="16">
        <v>1.9682E7</v>
      </c>
      <c r="E37" s="16">
        <v>2756104.31</v>
      </c>
      <c r="F37" s="16">
        <v>3000.0</v>
      </c>
      <c r="G37" s="15"/>
      <c r="H37" s="16">
        <v>300000.0</v>
      </c>
      <c r="I37" s="16">
        <v>1742900.0</v>
      </c>
      <c r="J37" s="16">
        <v>1.9985E7</v>
      </c>
      <c r="K37" s="16">
        <v>4499004.31</v>
      </c>
    </row>
    <row r="38" ht="14.25" customHeight="1">
      <c r="A38" s="17"/>
      <c r="H38" s="18"/>
    </row>
    <row r="39" ht="14.25" customHeight="1">
      <c r="A39" s="19"/>
      <c r="B39" s="19"/>
      <c r="C39" s="19"/>
      <c r="D39" s="19"/>
      <c r="E39" s="19"/>
      <c r="F39" s="19"/>
      <c r="G39" s="19"/>
      <c r="H39" s="18"/>
    </row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mergeCells count="8">
    <mergeCell ref="A1:K1"/>
    <mergeCell ref="A2:K2"/>
    <mergeCell ref="B3:C3"/>
    <mergeCell ref="D3:E3"/>
    <mergeCell ref="F3:G3"/>
    <mergeCell ref="H3:I3"/>
    <mergeCell ref="J3:K3"/>
    <mergeCell ref="A38:G38"/>
  </mergeCells>
  <printOptions horizontalCentered="1"/>
  <pageMargins bottom="0.30549052989997877" footer="0.0" header="0.0" left="0.39370078740157477" right="0.39370078740157477" top="0.17908065545860824"/>
  <pageSetup paperSize="9" scale="90" orientation="landscape"/>
  <drawing r:id="rId1"/>
</worksheet>
</file>